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11700" tabRatio="663"/>
  </bookViews>
  <sheets>
    <sheet name="5-СО рус. " sheetId="21" r:id="rId1"/>
    <sheet name="5-СО каз." sheetId="20" r:id="rId2"/>
  </sheets>
  <definedNames>
    <definedName name="_xlnm.Print_Area" localSheetId="1">'5-СО каз.'!$A$1:$D$32</definedName>
    <definedName name="_xlnm.Print_Area" localSheetId="0">'5-СО рус. '!$A$1:$D$32</definedName>
  </definedNames>
  <calcPr calcId="144525"/>
</workbook>
</file>

<file path=xl/calcChain.xml><?xml version="1.0" encoding="utf-8"?>
<calcChain xmlns="http://schemas.openxmlformats.org/spreadsheetml/2006/main">
  <c r="C25" i="20" l="1"/>
  <c r="D25" i="20"/>
  <c r="B25" i="20"/>
  <c r="B25" i="21" l="1"/>
  <c r="C25" i="21"/>
  <c r="D25" i="21"/>
</calcChain>
</file>

<file path=xl/sharedStrings.xml><?xml version="1.0" encoding="utf-8"?>
<sst xmlns="http://schemas.openxmlformats.org/spreadsheetml/2006/main" count="66" uniqueCount="62">
  <si>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</si>
  <si>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</si>
  <si>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</si>
  <si>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</si>
  <si>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</si>
  <si>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</si>
  <si>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</si>
  <si>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</si>
  <si>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Костанайская</t>
  </si>
  <si>
    <t>Мангистауская</t>
  </si>
  <si>
    <t>Павлодарская</t>
  </si>
  <si>
    <t>Северо-Казахстанская</t>
  </si>
  <si>
    <t>Итого:</t>
  </si>
  <si>
    <t>Области, города</t>
  </si>
  <si>
    <t>Кызылординская</t>
  </si>
  <si>
    <t>Ақмола облысы</t>
  </si>
  <si>
    <t>Алматы облысы</t>
  </si>
  <si>
    <t>Атырау облысы</t>
  </si>
  <si>
    <t>Шығыс Қазақстан облысы</t>
  </si>
  <si>
    <t>Жамбыл облысы</t>
  </si>
  <si>
    <t>Батыс Қазақстан облысы</t>
  </si>
  <si>
    <t>Қарағанды облысы</t>
  </si>
  <si>
    <t>Қызылорда облысы</t>
  </si>
  <si>
    <t>Қостанай облысы</t>
  </si>
  <si>
    <t>Павлодар облысы</t>
  </si>
  <si>
    <t>Алматы қаласы</t>
  </si>
  <si>
    <t>Маңғыстау облысы</t>
  </si>
  <si>
    <t>Солтүстік Қазақстан облысы</t>
  </si>
  <si>
    <t>Ақтөбе облысы</t>
  </si>
  <si>
    <t>Өсімпұл,                             мың теңге</t>
  </si>
  <si>
    <t>___________________________________</t>
  </si>
  <si>
    <t>__________________________________</t>
  </si>
  <si>
    <t>Облыстар, қалалар</t>
  </si>
  <si>
    <t>Туркестанская</t>
  </si>
  <si>
    <t>Шымкент қаласы</t>
  </si>
  <si>
    <t>Түркістан облысы</t>
  </si>
  <si>
    <t>Нұр-Сұлтан қаласы</t>
  </si>
  <si>
    <t>г. Алматы</t>
  </si>
  <si>
    <t>г. Нур-Султан</t>
  </si>
  <si>
    <t>г. Шымкент</t>
  </si>
  <si>
    <t>Әлеуметтік аударымдардың сомасы, мың теңге</t>
  </si>
  <si>
    <t>Өңір анықталмаған</t>
  </si>
  <si>
    <t>Жиыны:</t>
  </si>
  <si>
    <t>Сумма социальных отчислений, тыс. тенге</t>
  </si>
  <si>
    <t>Пеня, тыс. тенге</t>
  </si>
  <si>
    <t xml:space="preserve"> 
Число участников (тыс. человек)</t>
  </si>
  <si>
    <t>Қатысушылардың саны (мың адам)</t>
  </si>
  <si>
    <t>Приложение 6 к  Приказу министра труда и социальной защиты населения  Республики Казахстан от 17 марта 2020 года № 101</t>
  </si>
  <si>
    <t>Форма № 5-СО</t>
  </si>
  <si>
    <t>Қазақстан Республикасы Еңбек және халықты әлеуметтік қорғау министрінің  2020 жылғы 17 наурыздағы № 101 бұйрығына 6-қосымша</t>
  </si>
  <si>
    <t>№ 5-ӘА нысаны</t>
  </si>
  <si>
    <t>Регион не определен</t>
  </si>
  <si>
    <t>* участники, за которых в отчетном периоде произведены социальные отчисления, учтенные хотя бы 1 раз</t>
  </si>
  <si>
    <t xml:space="preserve">* есепті кезеңде  1 рет болса да есепке алынған әлеуметтік аударымдарды төлеу жүргізілген міндетті әлеуметтік сақтандыру жүйесіне қатысушылар </t>
  </si>
  <si>
    <t>Руководитель структурного подразделения АО "ГФСС"</t>
  </si>
  <si>
    <t>Касенова А.С.</t>
  </si>
  <si>
    <t>"МӘСҚ" АҚ құрылымдық бөлімше басшысы</t>
  </si>
  <si>
    <t xml:space="preserve"> 2021 жылдың I - жартыжылдығы бойынша "Мемлекеттік әлеуметтік сақтандыру қоры" АҚ-қа келіп түскен әлеуметтік аударымдар  мен өсімпұлдардың сомалары және міндетті әлеуметтік сақтандыру жүйесіне қатысушылар саны туралы мәліметтер</t>
  </si>
  <si>
    <t>Сведения о суммах социальных отчислений и пени, поступивших в акционерное общество "Государственный фонд социального страхования" (далее - АО "ГФСС"), и числе участников системы обязательного социального страхования за  1-полугодие 2021 года</t>
  </si>
  <si>
    <t>Заместитель генерального директора АО "ГФСС"</t>
  </si>
  <si>
    <t>Нигматулин А.З.</t>
  </si>
  <si>
    <t>"МӘСҚ" АҚ бас директорының орынбасары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</si>
</sst>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"/>
    <numFmt numFmtId="165" formatCode="0.0"/>
  </numFmts>
  <fonts count="3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8"/>
      <color rgb="FF002060"/>
      <name val="Arial Cyr"/>
      <charset val="204"/>
    </font>
    <font>
      <sz val="10"/>
      <color rgb="FF002060"/>
      <name val="Arial"/>
      <family val="2"/>
      <charset val="204"/>
    </font>
    <font>
      <sz val="8"/>
      <color rgb="FF002060"/>
      <name val="Times New Roman"/>
      <family val="1"/>
      <charset val="204"/>
    </font>
    <font>
      <b/>
      <sz val="8"/>
      <color rgb="FF002060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sz val="9"/>
      <color rgb="FF00206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rgb="FF002060"/>
      <name val="Arial"/>
      <family val="2"/>
      <charset val="204"/>
    </font>
    <font>
      <b/>
      <sz val="12"/>
      <color rgb="FF002060"/>
      <name val="Times New Roman"/>
      <family val="1"/>
      <charset val="204"/>
    </font>
    <font>
      <i/>
      <sz val="9"/>
      <color rgb="FF00206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0" fontId="5" fillId="0" borderId="0"/>
    <xf numFmtId="0" fontId="6" fillId="0" borderId="0"/>
    <xf numFmtId="0" fontId="5" fillId="0" borderId="0"/>
    <xf numFmtId="43" fontId="6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5" applyNumberFormat="0" applyAlignment="0" applyProtection="0"/>
    <xf numFmtId="0" fontId="22" fillId="6" borderId="6" applyNumberFormat="0" applyAlignment="0" applyProtection="0"/>
    <xf numFmtId="0" fontId="23" fillId="6" borderId="5" applyNumberFormat="0" applyAlignment="0" applyProtection="0"/>
    <xf numFmtId="0" fontId="24" fillId="0" borderId="7" applyNumberFormat="0" applyFill="0" applyAlignment="0" applyProtection="0"/>
    <xf numFmtId="0" fontId="25" fillId="7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9" fillId="32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3" fillId="0" borderId="0"/>
    <xf numFmtId="0" fontId="3" fillId="8" borderId="9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42">
    <xf numFmtId="0" fontId="0" fillId="0" borderId="0" xfId="0"/>
    <xf numFmtId="0" fontId="7" fillId="0" borderId="0" xfId="1" applyFont="1"/>
    <xf numFmtId="0" fontId="8" fillId="0" borderId="0" xfId="1" applyFont="1"/>
    <xf numFmtId="0" fontId="10" fillId="0" borderId="0" xfId="1" applyFont="1" applyAlignment="1">
      <alignment horizontal="center" wrapText="1"/>
    </xf>
    <xf numFmtId="0" fontId="10" fillId="0" borderId="0" xfId="1" applyFont="1"/>
    <xf numFmtId="0" fontId="10" fillId="0" borderId="0" xfId="1" applyFont="1" applyAlignment="1"/>
    <xf numFmtId="3" fontId="12" fillId="0" borderId="0" xfId="3" applyNumberFormat="1" applyFont="1"/>
    <xf numFmtId="164" fontId="12" fillId="0" borderId="0" xfId="2" applyNumberFormat="1" applyFont="1" applyAlignment="1">
      <alignment horizontal="center"/>
    </xf>
    <xf numFmtId="0" fontId="11" fillId="0" borderId="0" xfId="1" applyFont="1"/>
    <xf numFmtId="164" fontId="12" fillId="0" borderId="0" xfId="2" applyNumberFormat="1" applyFont="1" applyAlignment="1">
      <alignment horizontal="left"/>
    </xf>
    <xf numFmtId="164" fontId="8" fillId="0" borderId="0" xfId="1" applyNumberFormat="1" applyFont="1"/>
    <xf numFmtId="43" fontId="9" fillId="0" borderId="0" xfId="4" applyFont="1"/>
    <xf numFmtId="43" fontId="10" fillId="0" borderId="0" xfId="4" applyFont="1" applyAlignment="1"/>
    <xf numFmtId="43" fontId="13" fillId="0" borderId="0" xfId="4" applyFont="1"/>
    <xf numFmtId="43" fontId="10" fillId="0" borderId="0" xfId="4" applyFont="1" applyAlignment="1">
      <alignment horizontal="center" wrapText="1"/>
    </xf>
    <xf numFmtId="43" fontId="11" fillId="0" borderId="0" xfId="4" applyFont="1"/>
    <xf numFmtId="43" fontId="7" fillId="0" borderId="0" xfId="4" applyFont="1"/>
    <xf numFmtId="43" fontId="8" fillId="0" borderId="0" xfId="4" applyFont="1"/>
    <xf numFmtId="164" fontId="11" fillId="0" borderId="0" xfId="2" applyNumberFormat="1" applyFont="1" applyAlignment="1">
      <alignment horizontal="center"/>
    </xf>
    <xf numFmtId="0" fontId="31" fillId="0" borderId="1" xfId="1" applyFont="1" applyBorder="1" applyAlignment="1">
      <alignment horizontal="center" vertical="center" wrapText="1"/>
    </xf>
    <xf numFmtId="43" fontId="31" fillId="0" borderId="1" xfId="4" applyFont="1" applyBorder="1" applyAlignment="1">
      <alignment horizontal="center" vertical="center" wrapText="1"/>
    </xf>
    <xf numFmtId="0" fontId="31" fillId="0" borderId="1" xfId="4" applyNumberFormat="1" applyFont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left" vertical="center" wrapText="1"/>
    </xf>
    <xf numFmtId="3" fontId="8" fillId="0" borderId="0" xfId="1" applyNumberFormat="1" applyFont="1"/>
    <xf numFmtId="3" fontId="12" fillId="0" borderId="0" xfId="3" applyNumberFormat="1" applyFont="1" applyAlignment="1">
      <alignment horizontal="left" wrapText="1"/>
    </xf>
    <xf numFmtId="164" fontId="12" fillId="0" borderId="1" xfId="1" applyNumberFormat="1" applyFont="1" applyFill="1" applyBorder="1" applyAlignment="1">
      <alignment horizontal="center" vertical="center" wrapText="1"/>
    </xf>
    <xf numFmtId="0" fontId="30" fillId="0" borderId="0" xfId="1" applyFont="1" applyFill="1"/>
    <xf numFmtId="164" fontId="30" fillId="0" borderId="0" xfId="1" applyNumberFormat="1" applyFont="1" applyFill="1"/>
    <xf numFmtId="165" fontId="30" fillId="0" borderId="0" xfId="1" applyNumberFormat="1" applyFont="1" applyFill="1"/>
    <xf numFmtId="43" fontId="30" fillId="0" borderId="0" xfId="4" applyFont="1" applyFill="1"/>
    <xf numFmtId="0" fontId="31" fillId="0" borderId="0" xfId="1" applyFont="1" applyAlignment="1">
      <alignment vertical="center"/>
    </xf>
    <xf numFmtId="43" fontId="12" fillId="0" borderId="0" xfId="4" applyFont="1" applyAlignment="1"/>
    <xf numFmtId="164" fontId="11" fillId="0" borderId="0" xfId="2" applyNumberFormat="1" applyFont="1" applyAlignment="1">
      <alignment horizontal="center"/>
    </xf>
    <xf numFmtId="0" fontId="31" fillId="33" borderId="1" xfId="1" applyFont="1" applyFill="1" applyBorder="1" applyAlignment="1">
      <alignment horizontal="center" vertical="center" wrapText="1"/>
    </xf>
    <xf numFmtId="164" fontId="31" fillId="33" borderId="1" xfId="1" applyNumberFormat="1" applyFont="1" applyFill="1" applyBorder="1" applyAlignment="1">
      <alignment horizontal="center" vertical="center" wrapText="1"/>
    </xf>
    <xf numFmtId="3" fontId="12" fillId="0" borderId="0" xfId="3" applyNumberFormat="1" applyFont="1" applyAlignment="1">
      <alignment wrapText="1"/>
    </xf>
    <xf numFmtId="43" fontId="11" fillId="0" borderId="0" xfId="4" applyFont="1" applyAlignment="1">
      <alignment horizontal="right" vertical="distributed" wrapText="1"/>
    </xf>
    <xf numFmtId="43" fontId="11" fillId="0" borderId="0" xfId="4" applyFont="1" applyAlignment="1">
      <alignment horizontal="center"/>
    </xf>
    <xf numFmtId="0" fontId="31" fillId="0" borderId="0" xfId="1" applyFont="1" applyAlignment="1">
      <alignment horizontal="center" vertical="center" wrapText="1"/>
    </xf>
    <xf numFmtId="164" fontId="11" fillId="0" borderId="0" xfId="2" applyNumberFormat="1" applyFont="1" applyAlignment="1">
      <alignment horizontal="center"/>
    </xf>
    <xf numFmtId="0" fontId="32" fillId="0" borderId="0" xfId="1" applyFont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</cellXfs>
  <cellStyles count="89">
    <cellStyle name="20% - Акцент1" xfId="22" builtinId="30" customBuiltin="1"/>
    <cellStyle name="20% - Акцент1 2" xfId="49"/>
    <cellStyle name="20% - Акцент1 3" xfId="63"/>
    <cellStyle name="20% - Акцент1 4" xfId="77"/>
    <cellStyle name="20% - Акцент2" xfId="26" builtinId="34" customBuiltin="1"/>
    <cellStyle name="20% - Акцент2 2" xfId="51"/>
    <cellStyle name="20% - Акцент2 3" xfId="65"/>
    <cellStyle name="20% - Акцент2 4" xfId="79"/>
    <cellStyle name="20% - Акцент3" xfId="30" builtinId="38" customBuiltin="1"/>
    <cellStyle name="20% - Акцент3 2" xfId="53"/>
    <cellStyle name="20% - Акцент3 3" xfId="67"/>
    <cellStyle name="20% - Акцент3 4" xfId="81"/>
    <cellStyle name="20% - Акцент4" xfId="34" builtinId="42" customBuiltin="1"/>
    <cellStyle name="20% - Акцент4 2" xfId="55"/>
    <cellStyle name="20% - Акцент4 3" xfId="69"/>
    <cellStyle name="20% - Акцент4 4" xfId="83"/>
    <cellStyle name="20% - Акцент5" xfId="38" builtinId="46" customBuiltin="1"/>
    <cellStyle name="20% - Акцент5 2" xfId="57"/>
    <cellStyle name="20% - Акцент5 3" xfId="71"/>
    <cellStyle name="20% - Акцент5 4" xfId="85"/>
    <cellStyle name="20% - Акцент6" xfId="42" builtinId="50" customBuiltin="1"/>
    <cellStyle name="20% - Акцент6 2" xfId="59"/>
    <cellStyle name="20% - Акцент6 3" xfId="73"/>
    <cellStyle name="20% - Акцент6 4" xfId="87"/>
    <cellStyle name="40% - Акцент1" xfId="23" builtinId="31" customBuiltin="1"/>
    <cellStyle name="40% - Акцент1 2" xfId="50"/>
    <cellStyle name="40% - Акцент1 3" xfId="64"/>
    <cellStyle name="40% - Акцент1 4" xfId="78"/>
    <cellStyle name="40% - Акцент2" xfId="27" builtinId="35" customBuiltin="1"/>
    <cellStyle name="40% - Акцент2 2" xfId="52"/>
    <cellStyle name="40% - Акцент2 3" xfId="66"/>
    <cellStyle name="40% - Акцент2 4" xfId="80"/>
    <cellStyle name="40% - Акцент3" xfId="31" builtinId="39" customBuiltin="1"/>
    <cellStyle name="40% - Акцент3 2" xfId="54"/>
    <cellStyle name="40% - Акцент3 3" xfId="68"/>
    <cellStyle name="40% - Акцент3 4" xfId="82"/>
    <cellStyle name="40% - Акцент4" xfId="35" builtinId="43" customBuiltin="1"/>
    <cellStyle name="40% - Акцент4 2" xfId="56"/>
    <cellStyle name="40% - Акцент4 3" xfId="70"/>
    <cellStyle name="40% - Акцент4 4" xfId="84"/>
    <cellStyle name="40% - Акцент5" xfId="39" builtinId="47" customBuiltin="1"/>
    <cellStyle name="40% - Акцент5 2" xfId="58"/>
    <cellStyle name="40% - Акцент5 3" xfId="72"/>
    <cellStyle name="40% - Акцент5 4" xfId="86"/>
    <cellStyle name="40% - Акцент6" xfId="43" builtinId="51" customBuiltin="1"/>
    <cellStyle name="40% - Акцент6 2" xfId="60"/>
    <cellStyle name="40% - Акцент6 3" xfId="74"/>
    <cellStyle name="40% - Акцент6 4" xfId="88"/>
    <cellStyle name="60% - Акцент1" xfId="24" builtinId="32" customBuiltin="1"/>
    <cellStyle name="60% - Акцент2" xfId="28" builtinId="36" customBuiltin="1"/>
    <cellStyle name="60% - Акцент3" xfId="32" builtinId="40" customBuiltin="1"/>
    <cellStyle name="60% - Акцент4" xfId="36" builtinId="44" customBuiltin="1"/>
    <cellStyle name="60% - Акцент5" xfId="40" builtinId="48" customBuiltin="1"/>
    <cellStyle name="60% - Акцент6" xfId="44" builtinId="52" customBuiltin="1"/>
    <cellStyle name="Акцент1" xfId="21" builtinId="29" customBuiltin="1"/>
    <cellStyle name="Акцент2" xfId="25" builtinId="33" customBuiltin="1"/>
    <cellStyle name="Акцент3" xfId="29" builtinId="37" customBuiltin="1"/>
    <cellStyle name="Акцент4" xfId="33" builtinId="41" customBuiltin="1"/>
    <cellStyle name="Акцент5" xfId="37" builtinId="45" customBuiltin="1"/>
    <cellStyle name="Акцент6" xfId="41" builtinId="49" customBuiltin="1"/>
    <cellStyle name="Ввод " xfId="13" builtinId="20" customBuiltin="1"/>
    <cellStyle name="Вывод" xfId="14" builtinId="21" customBuiltin="1"/>
    <cellStyle name="Вычисление" xfId="15" builtinId="22" customBuiltin="1"/>
    <cellStyle name="Заголовок 1" xfId="6" builtinId="16" customBuiltin="1"/>
    <cellStyle name="Заголовок 2" xfId="7" builtinId="17" customBuiltin="1"/>
    <cellStyle name="Заголовок 3" xfId="8" builtinId="18" customBuiltin="1"/>
    <cellStyle name="Заголовок 4" xfId="9" builtinId="19" customBuiltin="1"/>
    <cellStyle name="Итог" xfId="20" builtinId="25" customBuiltin="1"/>
    <cellStyle name="Контрольная ячейка" xfId="17" builtinId="23" customBuiltin="1"/>
    <cellStyle name="Название" xfId="5" builtinId="15" customBuiltin="1"/>
    <cellStyle name="Нейтральный" xfId="12" builtinId="28" customBuiltin="1"/>
    <cellStyle name="Обычный" xfId="0" builtinId="0"/>
    <cellStyle name="Обычный 2" xfId="1"/>
    <cellStyle name="Обычный 3" xfId="45"/>
    <cellStyle name="Обычный 4" xfId="47"/>
    <cellStyle name="Обычный 5" xfId="61"/>
    <cellStyle name="Обычный 6" xfId="75"/>
    <cellStyle name="Обычный_новая форма 4-1 2" xfId="2"/>
    <cellStyle name="Обычный_форма 4 июнь 2009" xfId="3"/>
    <cellStyle name="Плохой" xfId="11" builtinId="27" customBuiltin="1"/>
    <cellStyle name="Пояснение" xfId="19" builtinId="53" customBuiltin="1"/>
    <cellStyle name="Примечание 2" xfId="46"/>
    <cellStyle name="Примечание 3" xfId="48"/>
    <cellStyle name="Примечание 4" xfId="62"/>
    <cellStyle name="Примечание 5" xfId="76"/>
    <cellStyle name="Связанная ячейка" xfId="16" builtinId="24" customBuiltin="1"/>
    <cellStyle name="Текст предупреждения" xfId="18" builtinId="11" customBuiltin="1"/>
    <cellStyle name="Финансовый" xfId="4" builtinId="3"/>
    <cellStyle name="Хороший" xfId="1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topLeftCell="A7" zoomScale="90" zoomScaleNormal="90" zoomScaleSheetLayoutView="70" workbookViewId="0">
      <selection activeCell="A34" sqref="A34"/>
    </sheetView>
  </sheetViews>
  <sheetFormatPr defaultRowHeight="12.75" x14ac:dyDescent="0.2"/>
  <cols>
    <col min="1" max="1" width="33.7109375" style="2" customWidth="1"/>
    <col min="2" max="4" width="21.7109375" style="17" customWidth="1"/>
    <col min="5" max="5" width="5.5703125" style="2" customWidth="1"/>
    <col min="6" max="6" width="15.42578125" style="2" bestFit="1" customWidth="1"/>
    <col min="7" max="9" width="9.140625" style="2"/>
    <col min="10" max="10" width="10.5703125" style="2" bestFit="1" customWidth="1"/>
    <col min="11" max="11" width="11.85546875" style="17" bestFit="1" customWidth="1"/>
    <col min="12" max="16384" width="9.140625" style="2"/>
  </cols>
  <sheetData>
    <row r="1" spans="1:6" s="2" customFormat="1" ht="45" customHeight="1" x14ac:dyDescent="0.2">
      <c r="A1" s="1"/>
      <c r="B1" s="16"/>
      <c r="C1" s="36" t="s">
        <v>47</v>
      </c>
      <c r="D1" s="36"/>
    </row>
    <row r="2" spans="1:6" s="2" customFormat="1" ht="20.25" customHeight="1" x14ac:dyDescent="0.2">
      <c r="A2" s="30" t="s">
        <v>48</v>
      </c>
      <c r="B2" s="11"/>
      <c r="C2" s="11"/>
      <c r="D2" s="11"/>
    </row>
    <row r="3" spans="1:6" s="2" customFormat="1" ht="54.95" customHeight="1" x14ac:dyDescent="0.2">
      <c r="A3" s="38" t="s">
        <v>58</v>
      </c>
      <c r="B3" s="38"/>
      <c r="C3" s="38"/>
      <c r="D3" s="38"/>
    </row>
    <row r="4" spans="1:6" s="2" customFormat="1" x14ac:dyDescent="0.2">
      <c r="A4" s="3"/>
      <c r="B4" s="14"/>
      <c r="C4" s="14"/>
      <c r="D4" s="14"/>
    </row>
    <row r="5" spans="1:6" s="2" customFormat="1" ht="51" customHeight="1" x14ac:dyDescent="0.2">
      <c r="A5" s="19" t="s">
        <v>13</v>
      </c>
      <c r="B5" s="20" t="s">
        <v>43</v>
      </c>
      <c r="C5" s="20" t="s">
        <v>44</v>
      </c>
      <c r="D5" s="20" t="s">
        <v>45</v>
      </c>
    </row>
    <row r="6" spans="1:6" s="2" customFormat="1" ht="15.75" x14ac:dyDescent="0.2">
      <c r="A6" s="19">
        <v>1</v>
      </c>
      <c r="B6" s="21">
        <v>2</v>
      </c>
      <c r="C6" s="21">
        <v>3</v>
      </c>
      <c r="D6" s="21">
        <v>4</v>
      </c>
    </row>
    <row r="7" spans="1:6" s="2" customFormat="1" ht="18" customHeight="1" x14ac:dyDescent="0.2">
      <c r="A7" s="22" t="s">
        <v>0</v>
      </c>
      <c r="B7" s="25">
        <v>5338422.8516999995</v>
      </c>
      <c r="C7" s="25">
        <v>11973.37076</v>
      </c>
      <c r="D7" s="25">
        <v>215.3</v>
      </c>
      <c r="F7" s="23"/>
    </row>
    <row r="8" spans="1:6" s="2" customFormat="1" ht="18" customHeight="1" x14ac:dyDescent="0.2">
      <c r="A8" s="22" t="s">
        <v>1</v>
      </c>
      <c r="B8" s="25">
        <v>7066703.0372000001</v>
      </c>
      <c r="C8" s="25">
        <v>13327.144050000001</v>
      </c>
      <c r="D8" s="25">
        <v>263.52100000000002</v>
      </c>
      <c r="F8" s="23"/>
    </row>
    <row r="9" spans="1:6" s="2" customFormat="1" ht="18" customHeight="1" x14ac:dyDescent="0.2">
      <c r="A9" s="22" t="s">
        <v>2</v>
      </c>
      <c r="B9" s="25">
        <v>8831136.4673999995</v>
      </c>
      <c r="C9" s="25">
        <v>17755.835469999998</v>
      </c>
      <c r="D9" s="25">
        <v>360.98200000000003</v>
      </c>
      <c r="F9" s="10"/>
    </row>
    <row r="10" spans="1:6" s="2" customFormat="1" ht="18" customHeight="1" x14ac:dyDescent="0.2">
      <c r="A10" s="22" t="s">
        <v>3</v>
      </c>
      <c r="B10" s="25">
        <v>7519624.8559999997</v>
      </c>
      <c r="C10" s="25">
        <v>16337.17</v>
      </c>
      <c r="D10" s="25">
        <v>233.512</v>
      </c>
      <c r="F10" s="10"/>
    </row>
    <row r="11" spans="1:6" s="2" customFormat="1" ht="18" customHeight="1" x14ac:dyDescent="0.2">
      <c r="A11" s="22" t="s">
        <v>4</v>
      </c>
      <c r="B11" s="25">
        <v>10424805.331499999</v>
      </c>
      <c r="C11" s="25">
        <v>17603.792160000001</v>
      </c>
      <c r="D11" s="25">
        <v>400.971</v>
      </c>
      <c r="F11" s="10"/>
    </row>
    <row r="12" spans="1:6" s="2" customFormat="1" ht="18" customHeight="1" x14ac:dyDescent="0.2">
      <c r="A12" s="22" t="s">
        <v>5</v>
      </c>
      <c r="B12" s="25">
        <v>5562673.3099999996</v>
      </c>
      <c r="C12" s="25">
        <v>13602.48799</v>
      </c>
      <c r="D12" s="25">
        <v>223.58099999999999</v>
      </c>
      <c r="F12" s="10"/>
    </row>
    <row r="13" spans="1:6" s="2" customFormat="1" ht="18" customHeight="1" x14ac:dyDescent="0.2">
      <c r="A13" s="22" t="s">
        <v>6</v>
      </c>
      <c r="B13" s="25">
        <v>4586946.3085000003</v>
      </c>
      <c r="C13" s="25">
        <v>6884.33133</v>
      </c>
      <c r="D13" s="25">
        <v>193.01499999999999</v>
      </c>
      <c r="F13" s="10"/>
    </row>
    <row r="14" spans="1:6" s="2" customFormat="1" ht="18" customHeight="1" x14ac:dyDescent="0.2">
      <c r="A14" s="22" t="s">
        <v>7</v>
      </c>
      <c r="B14" s="25">
        <v>12286696.419799998</v>
      </c>
      <c r="C14" s="25">
        <v>15030.020349999999</v>
      </c>
      <c r="D14" s="25">
        <v>422.72199999999998</v>
      </c>
      <c r="F14" s="10"/>
    </row>
    <row r="15" spans="1:6" s="2" customFormat="1" ht="18" customHeight="1" x14ac:dyDescent="0.2">
      <c r="A15" s="22" t="s">
        <v>14</v>
      </c>
      <c r="B15" s="25">
        <v>4142494.8694000002</v>
      </c>
      <c r="C15" s="25">
        <v>12768.191859999999</v>
      </c>
      <c r="D15" s="25">
        <v>185.59700000000001</v>
      </c>
      <c r="F15" s="10"/>
    </row>
    <row r="16" spans="1:6" s="2" customFormat="1" ht="18" customHeight="1" x14ac:dyDescent="0.2">
      <c r="A16" s="22" t="s">
        <v>8</v>
      </c>
      <c r="B16" s="25">
        <v>6153065.0851999996</v>
      </c>
      <c r="C16" s="25">
        <v>8113.8490499999998</v>
      </c>
      <c r="D16" s="25">
        <v>256.892</v>
      </c>
      <c r="F16" s="10"/>
    </row>
    <row r="17" spans="1:11" ht="18" customHeight="1" x14ac:dyDescent="0.2">
      <c r="A17" s="22" t="s">
        <v>9</v>
      </c>
      <c r="B17" s="25">
        <v>6516244.6234999998</v>
      </c>
      <c r="C17" s="25">
        <v>15633.457849999999</v>
      </c>
      <c r="D17" s="25">
        <v>196.94800000000001</v>
      </c>
      <c r="F17" s="10"/>
    </row>
    <row r="18" spans="1:11" ht="18" customHeight="1" x14ac:dyDescent="0.2">
      <c r="A18" s="22" t="s">
        <v>10</v>
      </c>
      <c r="B18" s="25">
        <v>6766249.1516000004</v>
      </c>
      <c r="C18" s="25">
        <v>8620.3262899999991</v>
      </c>
      <c r="D18" s="25">
        <v>240.369</v>
      </c>
      <c r="F18" s="10"/>
    </row>
    <row r="19" spans="1:11" ht="18" customHeight="1" x14ac:dyDescent="0.2">
      <c r="A19" s="22" t="s">
        <v>11</v>
      </c>
      <c r="B19" s="25">
        <v>3698303.6798</v>
      </c>
      <c r="C19" s="25">
        <v>8200.9644800000005</v>
      </c>
      <c r="D19" s="25">
        <v>159.79300000000001</v>
      </c>
      <c r="F19" s="10"/>
    </row>
    <row r="20" spans="1:11" ht="18" customHeight="1" x14ac:dyDescent="0.2">
      <c r="A20" s="22" t="s">
        <v>33</v>
      </c>
      <c r="B20" s="25">
        <v>6645025.4426999995</v>
      </c>
      <c r="C20" s="25">
        <v>19950.29463</v>
      </c>
      <c r="D20" s="25">
        <v>255.88300000000001</v>
      </c>
      <c r="F20" s="10"/>
    </row>
    <row r="21" spans="1:11" ht="18" customHeight="1" x14ac:dyDescent="0.2">
      <c r="A21" s="22" t="s">
        <v>37</v>
      </c>
      <c r="B21" s="25">
        <v>25398005.625299998</v>
      </c>
      <c r="C21" s="25">
        <v>36907.065740000005</v>
      </c>
      <c r="D21" s="25">
        <v>863.36900000000003</v>
      </c>
      <c r="F21" s="10"/>
    </row>
    <row r="22" spans="1:11" ht="18" customHeight="1" x14ac:dyDescent="0.2">
      <c r="A22" s="22" t="s">
        <v>38</v>
      </c>
      <c r="B22" s="25">
        <v>16531101.2271</v>
      </c>
      <c r="C22" s="25">
        <v>31283.140480000002</v>
      </c>
      <c r="D22" s="25">
        <v>719.74300000000005</v>
      </c>
      <c r="F22" s="10"/>
    </row>
    <row r="23" spans="1:11" ht="18" customHeight="1" x14ac:dyDescent="0.2">
      <c r="A23" s="22" t="s">
        <v>39</v>
      </c>
      <c r="B23" s="25">
        <v>5650950.7721999995</v>
      </c>
      <c r="C23" s="25">
        <v>16712.818660000001</v>
      </c>
      <c r="D23" s="25">
        <v>233.28200000000001</v>
      </c>
      <c r="F23" s="10"/>
    </row>
    <row r="24" spans="1:11" ht="18" customHeight="1" x14ac:dyDescent="0.2">
      <c r="A24" s="22" t="s">
        <v>51</v>
      </c>
      <c r="B24" s="25">
        <v>11280330.653100001</v>
      </c>
      <c r="C24" s="25">
        <v>29257.769</v>
      </c>
      <c r="D24" s="25">
        <v>426.755</v>
      </c>
      <c r="F24" s="10"/>
    </row>
    <row r="25" spans="1:11" s="26" customFormat="1" ht="18" customHeight="1" x14ac:dyDescent="0.2">
      <c r="A25" s="33" t="s">
        <v>12</v>
      </c>
      <c r="B25" s="34">
        <f>SUM(B7:B24)</f>
        <v>154398779.71200001</v>
      </c>
      <c r="C25" s="34">
        <f>SUM(C7:C24)</f>
        <v>299962.03015000001</v>
      </c>
      <c r="D25" s="34">
        <f>SUM(D7:D24)</f>
        <v>5852.2350000000006</v>
      </c>
      <c r="F25" s="27"/>
      <c r="J25" s="28"/>
      <c r="K25" s="29"/>
    </row>
    <row r="26" spans="1:11" x14ac:dyDescent="0.2">
      <c r="A26" s="4"/>
      <c r="B26" s="13"/>
      <c r="C26" s="13"/>
      <c r="D26" s="13"/>
    </row>
    <row r="27" spans="1:11" ht="20.25" customHeight="1" x14ac:dyDescent="0.2">
      <c r="A27" s="40" t="s">
        <v>52</v>
      </c>
      <c r="B27" s="40"/>
      <c r="C27" s="40"/>
      <c r="D27" s="40"/>
    </row>
    <row r="28" spans="1:11" ht="27.75" customHeight="1" x14ac:dyDescent="0.2">
      <c r="A28" s="5"/>
      <c r="B28" s="12"/>
      <c r="C28" s="12"/>
      <c r="D28" s="12"/>
    </row>
    <row r="29" spans="1:11" ht="36" customHeight="1" x14ac:dyDescent="0.25">
      <c r="A29" s="35" t="s">
        <v>59</v>
      </c>
      <c r="B29" s="39" t="s">
        <v>30</v>
      </c>
      <c r="C29" s="39"/>
      <c r="D29" s="9" t="s">
        <v>60</v>
      </c>
    </row>
    <row r="30" spans="1:11" ht="15" customHeight="1" x14ac:dyDescent="0.25">
      <c r="A30" s="6"/>
      <c r="B30" s="18"/>
      <c r="C30" s="18"/>
      <c r="D30" s="7"/>
      <c r="K30" s="2"/>
    </row>
    <row r="31" spans="1:11" ht="33" customHeight="1" x14ac:dyDescent="0.25">
      <c r="A31" s="24" t="s">
        <v>54</v>
      </c>
      <c r="B31" s="37" t="s">
        <v>31</v>
      </c>
      <c r="C31" s="37"/>
      <c r="D31" s="31" t="s">
        <v>55</v>
      </c>
      <c r="K31" s="2"/>
    </row>
    <row r="32" spans="1:11" ht="15" x14ac:dyDescent="0.25">
      <c r="A32" s="8"/>
      <c r="B32" s="37"/>
      <c r="C32" s="37"/>
      <c r="D32" s="15"/>
      <c r="K32" s="2"/>
    </row>
    <row r="33" spans="11:11" x14ac:dyDescent="0.2">
      <c r="K33" s="2"/>
    </row>
    <row r="35" spans="11:11" x14ac:dyDescent="0.2">
      <c r="K35" s="2"/>
    </row>
    <row r="36" spans="11:11" x14ac:dyDescent="0.2">
      <c r="K36" s="2"/>
    </row>
    <row r="37" spans="11:11" x14ac:dyDescent="0.2">
      <c r="K37" s="2"/>
    </row>
  </sheetData>
  <mergeCells count="6">
    <mergeCell ref="C1:D1"/>
    <mergeCell ref="B32:C32"/>
    <mergeCell ref="A3:D3"/>
    <mergeCell ref="B29:C29"/>
    <mergeCell ref="B31:C31"/>
    <mergeCell ref="A27:D27"/>
  </mergeCells>
  <pageMargins left="0.98425196850393704" right="0.59055118110236227" top="0.78740157480314965" bottom="0.78740157480314965" header="0.31496062992125984" footer="0.31496062992125984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opLeftCell="A10" zoomScale="90" zoomScaleNormal="90" zoomScaleSheetLayoutView="85" workbookViewId="0">
      <selection activeCell="D29" sqref="D29"/>
    </sheetView>
  </sheetViews>
  <sheetFormatPr defaultRowHeight="12.75" x14ac:dyDescent="0.2"/>
  <cols>
    <col min="1" max="1" width="33.7109375" style="2" customWidth="1"/>
    <col min="2" max="4" width="21.7109375" style="17" customWidth="1"/>
    <col min="5" max="5" width="5.5703125" style="2" customWidth="1"/>
    <col min="6" max="6" width="15.42578125" style="2" bestFit="1" customWidth="1"/>
    <col min="7" max="9" width="9.140625" style="2"/>
    <col min="10" max="10" width="10.5703125" style="2" bestFit="1" customWidth="1"/>
    <col min="11" max="11" width="11.85546875" style="17" bestFit="1" customWidth="1"/>
    <col min="12" max="16384" width="9.140625" style="2"/>
  </cols>
  <sheetData>
    <row r="1" spans="1:6" s="2" customFormat="1" ht="45.75" customHeight="1" x14ac:dyDescent="0.2">
      <c r="A1" s="1"/>
      <c r="B1" s="16"/>
      <c r="C1" s="36" t="s">
        <v>49</v>
      </c>
      <c r="D1" s="36"/>
    </row>
    <row r="2" spans="1:6" s="2" customFormat="1" ht="20.25" customHeight="1" x14ac:dyDescent="0.2">
      <c r="A2" s="30" t="s">
        <v>50</v>
      </c>
      <c r="B2" s="11"/>
      <c r="C2" s="11"/>
      <c r="D2" s="11"/>
    </row>
    <row r="3" spans="1:6" s="2" customFormat="1" ht="57" customHeight="1" x14ac:dyDescent="0.2">
      <c r="A3" s="41" t="s">
        <v>57</v>
      </c>
      <c r="B3" s="41"/>
      <c r="C3" s="41"/>
      <c r="D3" s="41"/>
    </row>
    <row r="4" spans="1:6" s="2" customFormat="1" ht="14.25" customHeight="1" x14ac:dyDescent="0.2">
      <c r="A4" s="3"/>
      <c r="B4" s="14"/>
      <c r="C4" s="14"/>
      <c r="D4" s="14"/>
    </row>
    <row r="5" spans="1:6" s="2" customFormat="1" ht="51" customHeight="1" x14ac:dyDescent="0.2">
      <c r="A5" s="19" t="s">
        <v>32</v>
      </c>
      <c r="B5" s="20" t="s">
        <v>40</v>
      </c>
      <c r="C5" s="20" t="s">
        <v>29</v>
      </c>
      <c r="D5" s="20" t="s">
        <v>46</v>
      </c>
    </row>
    <row r="6" spans="1:6" s="2" customFormat="1" ht="15.75" x14ac:dyDescent="0.2">
      <c r="A6" s="19">
        <v>1</v>
      </c>
      <c r="B6" s="21">
        <v>2</v>
      </c>
      <c r="C6" s="21">
        <v>3</v>
      </c>
      <c r="D6" s="21">
        <v>4</v>
      </c>
    </row>
    <row r="7" spans="1:6" s="2" customFormat="1" ht="18" customHeight="1" x14ac:dyDescent="0.2">
      <c r="A7" s="22" t="s">
        <v>15</v>
      </c>
      <c r="B7" s="25">
        <v>5338422.8516999995</v>
      </c>
      <c r="C7" s="25">
        <v>11973.37076</v>
      </c>
      <c r="D7" s="25">
        <v>215.3</v>
      </c>
      <c r="F7" s="23"/>
    </row>
    <row r="8" spans="1:6" s="2" customFormat="1" ht="18" customHeight="1" x14ac:dyDescent="0.2">
      <c r="A8" s="22" t="s">
        <v>28</v>
      </c>
      <c r="B8" s="25">
        <v>7066703.0372000001</v>
      </c>
      <c r="C8" s="25">
        <v>13327.144050000001</v>
      </c>
      <c r="D8" s="25">
        <v>263.52100000000002</v>
      </c>
      <c r="F8" s="23"/>
    </row>
    <row r="9" spans="1:6" s="2" customFormat="1" ht="18" customHeight="1" x14ac:dyDescent="0.2">
      <c r="A9" s="22" t="s">
        <v>16</v>
      </c>
      <c r="B9" s="25">
        <v>8831136.4673999995</v>
      </c>
      <c r="C9" s="25">
        <v>17755.835469999998</v>
      </c>
      <c r="D9" s="25">
        <v>360.98200000000003</v>
      </c>
      <c r="F9" s="10"/>
    </row>
    <row r="10" spans="1:6" s="2" customFormat="1" ht="18" customHeight="1" x14ac:dyDescent="0.2">
      <c r="A10" s="22" t="s">
        <v>17</v>
      </c>
      <c r="B10" s="25">
        <v>7519624.8559999997</v>
      </c>
      <c r="C10" s="25">
        <v>16337.17</v>
      </c>
      <c r="D10" s="25">
        <v>233.512</v>
      </c>
      <c r="F10" s="10"/>
    </row>
    <row r="11" spans="1:6" s="2" customFormat="1" ht="18" customHeight="1" x14ac:dyDescent="0.2">
      <c r="A11" s="22" t="s">
        <v>18</v>
      </c>
      <c r="B11" s="25">
        <v>10424805.331499999</v>
      </c>
      <c r="C11" s="25">
        <v>17603.792160000001</v>
      </c>
      <c r="D11" s="25">
        <v>400.971</v>
      </c>
      <c r="F11" s="10"/>
    </row>
    <row r="12" spans="1:6" s="2" customFormat="1" ht="18" customHeight="1" x14ac:dyDescent="0.2">
      <c r="A12" s="22" t="s">
        <v>19</v>
      </c>
      <c r="B12" s="25">
        <v>5562673.3099999996</v>
      </c>
      <c r="C12" s="25">
        <v>13602.48799</v>
      </c>
      <c r="D12" s="25">
        <v>223.58099999999999</v>
      </c>
      <c r="F12" s="10"/>
    </row>
    <row r="13" spans="1:6" s="2" customFormat="1" ht="18" customHeight="1" x14ac:dyDescent="0.2">
      <c r="A13" s="22" t="s">
        <v>20</v>
      </c>
      <c r="B13" s="25">
        <v>4586946.3085000003</v>
      </c>
      <c r="C13" s="25">
        <v>6884.33133</v>
      </c>
      <c r="D13" s="25">
        <v>193.01499999999999</v>
      </c>
      <c r="F13" s="10"/>
    </row>
    <row r="14" spans="1:6" s="2" customFormat="1" ht="18" customHeight="1" x14ac:dyDescent="0.2">
      <c r="A14" s="22" t="s">
        <v>21</v>
      </c>
      <c r="B14" s="25">
        <v>12286696.419799998</v>
      </c>
      <c r="C14" s="25">
        <v>15030.020349999999</v>
      </c>
      <c r="D14" s="25">
        <v>422.72199999999998</v>
      </c>
      <c r="F14" s="10"/>
    </row>
    <row r="15" spans="1:6" s="2" customFormat="1" ht="18" customHeight="1" x14ac:dyDescent="0.2">
      <c r="A15" s="22" t="s">
        <v>22</v>
      </c>
      <c r="B15" s="25">
        <v>4142494.8694000002</v>
      </c>
      <c r="C15" s="25">
        <v>12768.191859999999</v>
      </c>
      <c r="D15" s="25">
        <v>185.59700000000001</v>
      </c>
      <c r="F15" s="10"/>
    </row>
    <row r="16" spans="1:6" s="2" customFormat="1" ht="18" customHeight="1" x14ac:dyDescent="0.2">
      <c r="A16" s="22" t="s">
        <v>23</v>
      </c>
      <c r="B16" s="25">
        <v>6153065.0851999996</v>
      </c>
      <c r="C16" s="25">
        <v>8113.8490499999998</v>
      </c>
      <c r="D16" s="25">
        <v>256.892</v>
      </c>
      <c r="F16" s="10"/>
    </row>
    <row r="17" spans="1:11" ht="18" customHeight="1" x14ac:dyDescent="0.2">
      <c r="A17" s="22" t="s">
        <v>26</v>
      </c>
      <c r="B17" s="25">
        <v>6516244.6234999998</v>
      </c>
      <c r="C17" s="25">
        <v>15633.457849999999</v>
      </c>
      <c r="D17" s="25">
        <v>196.94800000000001</v>
      </c>
      <c r="F17" s="10"/>
    </row>
    <row r="18" spans="1:11" ht="18" customHeight="1" x14ac:dyDescent="0.2">
      <c r="A18" s="22" t="s">
        <v>24</v>
      </c>
      <c r="B18" s="25">
        <v>6766249.1516000004</v>
      </c>
      <c r="C18" s="25">
        <v>8620.3262899999991</v>
      </c>
      <c r="D18" s="25">
        <v>240.369</v>
      </c>
      <c r="F18" s="10"/>
    </row>
    <row r="19" spans="1:11" ht="18" customHeight="1" x14ac:dyDescent="0.2">
      <c r="A19" s="22" t="s">
        <v>27</v>
      </c>
      <c r="B19" s="25">
        <v>3698303.6798</v>
      </c>
      <c r="C19" s="25">
        <v>8200.9644800000005</v>
      </c>
      <c r="D19" s="25">
        <v>159.79300000000001</v>
      </c>
      <c r="F19" s="10"/>
    </row>
    <row r="20" spans="1:11" ht="18" customHeight="1" x14ac:dyDescent="0.2">
      <c r="A20" s="22" t="s">
        <v>35</v>
      </c>
      <c r="B20" s="25">
        <v>6645025.4426999995</v>
      </c>
      <c r="C20" s="25">
        <v>19950.29463</v>
      </c>
      <c r="D20" s="25">
        <v>255.88300000000001</v>
      </c>
      <c r="F20" s="10"/>
    </row>
    <row r="21" spans="1:11" ht="18" customHeight="1" x14ac:dyDescent="0.2">
      <c r="A21" s="22" t="s">
        <v>25</v>
      </c>
      <c r="B21" s="25">
        <v>25398005.625299998</v>
      </c>
      <c r="C21" s="25">
        <v>36907.065740000005</v>
      </c>
      <c r="D21" s="25">
        <v>863.36900000000003</v>
      </c>
      <c r="F21" s="10"/>
    </row>
    <row r="22" spans="1:11" ht="18" customHeight="1" x14ac:dyDescent="0.2">
      <c r="A22" s="22" t="s">
        <v>36</v>
      </c>
      <c r="B22" s="25">
        <v>16531101.2271</v>
      </c>
      <c r="C22" s="25">
        <v>31283.140480000002</v>
      </c>
      <c r="D22" s="25">
        <v>719.74300000000005</v>
      </c>
      <c r="F22" s="10"/>
    </row>
    <row r="23" spans="1:11" ht="18" customHeight="1" x14ac:dyDescent="0.2">
      <c r="A23" s="22" t="s">
        <v>34</v>
      </c>
      <c r="B23" s="25">
        <v>5650950.7721999995</v>
      </c>
      <c r="C23" s="25">
        <v>16712.818660000001</v>
      </c>
      <c r="D23" s="25">
        <v>233.28200000000001</v>
      </c>
      <c r="F23" s="10"/>
    </row>
    <row r="24" spans="1:11" ht="18" customHeight="1" x14ac:dyDescent="0.2">
      <c r="A24" s="22" t="s">
        <v>41</v>
      </c>
      <c r="B24" s="25">
        <v>11280330.653100001</v>
      </c>
      <c r="C24" s="25">
        <v>29257.769</v>
      </c>
      <c r="D24" s="25">
        <v>426.755</v>
      </c>
      <c r="F24" s="10"/>
    </row>
    <row r="25" spans="1:11" s="26" customFormat="1" ht="18" customHeight="1" x14ac:dyDescent="0.2">
      <c r="A25" s="33" t="s">
        <v>42</v>
      </c>
      <c r="B25" s="34">
        <f>SUM(B7:B24)</f>
        <v>154398779.71200001</v>
      </c>
      <c r="C25" s="34">
        <f t="shared" ref="C25:D25" si="0">SUM(C7:C24)</f>
        <v>299962.03015000001</v>
      </c>
      <c r="D25" s="34">
        <f t="shared" si="0"/>
        <v>5852.2350000000006</v>
      </c>
      <c r="F25" s="27"/>
      <c r="J25" s="28"/>
      <c r="K25" s="29"/>
    </row>
    <row r="26" spans="1:11" x14ac:dyDescent="0.2">
      <c r="A26" s="4"/>
      <c r="B26" s="13"/>
      <c r="C26" s="13"/>
      <c r="D26" s="13"/>
    </row>
    <row r="27" spans="1:11" ht="24" customHeight="1" x14ac:dyDescent="0.2">
      <c r="A27" s="40" t="s">
        <v>53</v>
      </c>
      <c r="B27" s="40"/>
      <c r="C27" s="40"/>
      <c r="D27" s="40"/>
    </row>
    <row r="28" spans="1:11" ht="27.75" customHeight="1" x14ac:dyDescent="0.25">
      <c r="A28" s="6"/>
      <c r="B28" s="39"/>
      <c r="C28" s="39"/>
      <c r="D28" s="9"/>
    </row>
    <row r="29" spans="1:11" ht="34.5" customHeight="1" x14ac:dyDescent="0.25">
      <c r="A29" s="24" t="s">
        <v>61</v>
      </c>
      <c r="B29" s="39" t="s">
        <v>30</v>
      </c>
      <c r="C29" s="39"/>
      <c r="D29" s="9" t="s">
        <v>60</v>
      </c>
    </row>
    <row r="30" spans="1:11" ht="15.75" x14ac:dyDescent="0.25">
      <c r="A30" s="6"/>
      <c r="B30" s="32"/>
      <c r="C30" s="32"/>
      <c r="D30" s="7"/>
      <c r="K30" s="2"/>
    </row>
    <row r="31" spans="1:11" ht="31.5" customHeight="1" x14ac:dyDescent="0.25">
      <c r="A31" s="24" t="s">
        <v>56</v>
      </c>
      <c r="B31" s="37" t="s">
        <v>30</v>
      </c>
      <c r="C31" s="37"/>
      <c r="D31" s="31" t="s">
        <v>55</v>
      </c>
      <c r="K31" s="2"/>
    </row>
    <row r="32" spans="1:11" ht="15" x14ac:dyDescent="0.25">
      <c r="A32" s="8"/>
      <c r="B32" s="37"/>
      <c r="C32" s="37"/>
      <c r="D32" s="15"/>
      <c r="K32" s="2"/>
    </row>
    <row r="33" spans="11:11" s="2" customFormat="1" x14ac:dyDescent="0.2"/>
    <row r="34" spans="11:11" s="2" customFormat="1" x14ac:dyDescent="0.2">
      <c r="K34" s="17"/>
    </row>
    <row r="35" spans="11:11" s="2" customFormat="1" x14ac:dyDescent="0.2"/>
    <row r="36" spans="11:11" s="2" customFormat="1" x14ac:dyDescent="0.2"/>
    <row r="37" spans="11:11" s="2" customFormat="1" x14ac:dyDescent="0.2"/>
    <row r="38" spans="11:11" s="2" customFormat="1" x14ac:dyDescent="0.2">
      <c r="K38" s="17"/>
    </row>
    <row r="39" spans="11:11" s="2" customFormat="1" x14ac:dyDescent="0.2">
      <c r="K39" s="17"/>
    </row>
    <row r="40" spans="11:11" s="2" customFormat="1" x14ac:dyDescent="0.2">
      <c r="K40" s="17"/>
    </row>
  </sheetData>
  <mergeCells count="7">
    <mergeCell ref="B32:C32"/>
    <mergeCell ref="B29:C29"/>
    <mergeCell ref="C1:D1"/>
    <mergeCell ref="A3:D3"/>
    <mergeCell ref="B31:C31"/>
    <mergeCell ref="B28:C28"/>
    <mergeCell ref="A27:D27"/>
  </mergeCells>
  <pageMargins left="0.98425196850393704" right="0.59055118110236227" top="0.78740157480314965" bottom="0.78740157480314965" header="0.31496062992125984" footer="0.31496062992125984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5-СО рус. </vt:lpstr>
      <vt:lpstr>5-СО каз.</vt:lpstr>
      <vt:lpstr>'5-СО каз.'!Область_печати</vt:lpstr>
      <vt:lpstr>'5-СО рус.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sne313</dc:creator>
  <cp:lastModifiedBy>Гульнара Байгазина</cp:lastModifiedBy>
  <cp:lastPrinted>2021-07-07T07:53:18Z</cp:lastPrinted>
  <dcterms:created xsi:type="dcterms:W3CDTF">2004-07-09T10:21:04Z</dcterms:created>
  <dcterms:modified xsi:type="dcterms:W3CDTF">2021-07-12T07:05:55Z</dcterms:modified>
</cp:coreProperties>
</file>